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miller\OneDrive - Town of Seymour\Documents\"/>
    </mc:Choice>
  </mc:AlternateContent>
  <bookViews>
    <workbookView xWindow="0" yWindow="0" windowWidth="7470" windowHeight="26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9" i="1" s="1"/>
  <c r="D10" i="1" s="1"/>
  <c r="D11" i="1" s="1"/>
  <c r="D12" i="1" s="1"/>
  <c r="D7" i="1"/>
  <c r="E6" i="1" l="1"/>
  <c r="E7" i="1" s="1"/>
  <c r="E8" i="1" s="1"/>
  <c r="E9" i="1" s="1"/>
  <c r="E10" i="1" s="1"/>
  <c r="E11" i="1" s="1"/>
  <c r="E12" i="1" s="1"/>
</calcChain>
</file>

<file path=xl/sharedStrings.xml><?xml version="1.0" encoding="utf-8"?>
<sst xmlns="http://schemas.openxmlformats.org/spreadsheetml/2006/main" count="10" uniqueCount="10">
  <si>
    <t>WPCA Funds Usage</t>
  </si>
  <si>
    <t>Carport Costs</t>
  </si>
  <si>
    <t xml:space="preserve">WPCA Debt </t>
  </si>
  <si>
    <t>8% of FY 26 Budget</t>
  </si>
  <si>
    <t>Capital Projects</t>
  </si>
  <si>
    <t>2026 Revenue Offset</t>
  </si>
  <si>
    <t>2025 Revenue Offset</t>
  </si>
  <si>
    <t>2024 Revenue Offset</t>
  </si>
  <si>
    <t>Total Amount  Spent</t>
  </si>
  <si>
    <t>Balance Remaining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</si>
</sst>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/>
    <xf numFmtId="44" fontId="0" fillId="0" borderId="1" xfId="1" applyFont="1" applyBorder="1" applyAlignment="1">
      <alignment horizontal="center"/>
    </xf>
    <xf numFmtId="44" fontId="0" fillId="0" borderId="1" xfId="1" applyFont="1" applyBorder="1"/>
    <xf numFmtId="44" fontId="0" fillId="2" borderId="1" xfId="1" applyFont="1" applyFill="1" applyBorder="1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44" fontId="0" fillId="3" borderId="1" xfId="1" applyFont="1" applyFill="1" applyBorder="1"/>
    <xf numFmtId="0" fontId="0" fillId="4" borderId="1" xfId="0" applyFill="1" applyBorder="1" applyAlignment="1">
      <alignment horizontal="center"/>
    </xf>
    <xf numFmtId="44" fontId="0" fillId="4" borderId="1" xfId="1" applyFont="1" applyFill="1" applyBorder="1"/>
    <xf numFmtId="44" fontId="0" fillId="0" borderId="1" xfId="1" applyFont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2"/>
  <sheetViews>
    <sheetView tabSelected="1" workbookViewId="0">
      <selection activeCell="H8" sqref="H8"/>
    </sheetView>
  </sheetViews>
  <sheetFormatPr defaultRowHeight="15" x14ac:dyDescent="0.25"/>
  <cols>
    <col min="2" max="2" width="27.140625" style="1" customWidth="1"/>
    <col min="3" max="3" width="15.28515625" style="2" bestFit="1" customWidth="1"/>
    <col min="4" max="4" width="16.5703125" style="2" customWidth="1"/>
    <col min="5" max="5" width="15.28515625" style="2" bestFit="1" customWidth="1"/>
  </cols>
  <sheetData>
    <row r="2" spans="2:5" x14ac:dyDescent="0.25">
      <c r="B2" s="1" t="s">
        <v>0</v>
      </c>
    </row>
    <row r="3" spans="2:5" ht="30" x14ac:dyDescent="0.25">
      <c r="C3" s="3"/>
      <c r="D3" s="11" t="s">
        <v>8</v>
      </c>
      <c r="E3" s="11" t="s">
        <v>9</v>
      </c>
    </row>
    <row r="4" spans="2:5" x14ac:dyDescent="0.25">
      <c r="C4" s="4"/>
      <c r="D4" s="4"/>
      <c r="E4" s="4">
        <v>40900000</v>
      </c>
    </row>
    <row r="5" spans="2:5" x14ac:dyDescent="0.25">
      <c r="C5" s="4"/>
      <c r="D5" s="4"/>
      <c r="E5" s="4"/>
    </row>
    <row r="6" spans="2:5" x14ac:dyDescent="0.25">
      <c r="B6" s="7" t="s">
        <v>2</v>
      </c>
      <c r="C6" s="8">
        <v>13200000</v>
      </c>
      <c r="D6" s="8">
        <v>13200000</v>
      </c>
      <c r="E6" s="8">
        <f>+(E4-C6)</f>
        <v>27700000</v>
      </c>
    </row>
    <row r="7" spans="2:5" x14ac:dyDescent="0.25">
      <c r="B7" s="7" t="s">
        <v>1</v>
      </c>
      <c r="C7" s="8">
        <v>2172735</v>
      </c>
      <c r="D7" s="8">
        <f>+(D6+C7)</f>
        <v>15372735</v>
      </c>
      <c r="E7" s="8">
        <f>+(E6-C7)</f>
        <v>25527265</v>
      </c>
    </row>
    <row r="8" spans="2:5" x14ac:dyDescent="0.25">
      <c r="B8" s="7" t="s">
        <v>7</v>
      </c>
      <c r="C8" s="8">
        <v>5000000</v>
      </c>
      <c r="D8" s="8">
        <f t="shared" ref="D8:D12" si="0">+(D7+C8)</f>
        <v>20372735</v>
      </c>
      <c r="E8" s="8">
        <f>+(E7-C8)</f>
        <v>20527265</v>
      </c>
    </row>
    <row r="9" spans="2:5" x14ac:dyDescent="0.25">
      <c r="B9" s="7" t="s">
        <v>4</v>
      </c>
      <c r="C9" s="8">
        <v>375000</v>
      </c>
      <c r="D9" s="8">
        <f t="shared" si="0"/>
        <v>20747735</v>
      </c>
      <c r="E9" s="8">
        <f>+(E8-C9)</f>
        <v>20152265</v>
      </c>
    </row>
    <row r="10" spans="2:5" x14ac:dyDescent="0.25">
      <c r="B10" s="6" t="s">
        <v>3</v>
      </c>
      <c r="C10" s="5">
        <v>5569107</v>
      </c>
      <c r="D10" s="5">
        <f t="shared" si="0"/>
        <v>26316842</v>
      </c>
      <c r="E10" s="5">
        <f>+(E9-C10)</f>
        <v>14583158</v>
      </c>
    </row>
    <row r="11" spans="2:5" x14ac:dyDescent="0.25">
      <c r="B11" s="9" t="s">
        <v>6</v>
      </c>
      <c r="C11" s="10">
        <v>7000000</v>
      </c>
      <c r="D11" s="10">
        <f t="shared" si="0"/>
        <v>33316842</v>
      </c>
      <c r="E11" s="10">
        <f>+(E10-C11)</f>
        <v>7583158</v>
      </c>
    </row>
    <row r="12" spans="2:5" x14ac:dyDescent="0.25">
      <c r="B12" s="9" t="s">
        <v>5</v>
      </c>
      <c r="C12" s="10">
        <v>5750000</v>
      </c>
      <c r="D12" s="10">
        <f t="shared" si="0"/>
        <v>39066842</v>
      </c>
      <c r="E12" s="10">
        <f>+(E11-C12)</f>
        <v>1833158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Kurt Miller</dc:creator>
  <cp:lastModifiedBy>Kurt Miller</cp:lastModifiedBy>
  <cp:lastPrinted>2025-02-21T17:15:16Z</cp:lastPrinted>
  <dcterms:created xsi:type="dcterms:W3CDTF">2024-12-05T13:57:37Z</dcterms:created>
  <dcterms:modified xsi:type="dcterms:W3CDTF">2025-04-21T23:00:16Z</dcterms:modified>
</cp:coreProperties>
</file>